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鈴木\Desktop\令和4年度\協同組合\"/>
    </mc:Choice>
  </mc:AlternateContent>
  <xr:revisionPtr revIDLastSave="0" documentId="8_{8897FC40-503D-479A-A7CE-93D20D20CE7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4.4.26斡旋　袋井建協【組合員用注文書】" sheetId="16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" i="16" l="1"/>
  <c r="F23" i="16"/>
  <c r="F22" i="16"/>
  <c r="F21" i="16"/>
  <c r="F20" i="16"/>
  <c r="F19" i="16"/>
  <c r="F18" i="16"/>
  <c r="F17" i="16"/>
  <c r="F16" i="16"/>
  <c r="F15" i="16"/>
  <c r="F14" i="16"/>
  <c r="F12" i="16"/>
  <c r="F11" i="16"/>
  <c r="F10" i="16"/>
  <c r="F8" i="16"/>
  <c r="F24" i="16" l="1"/>
</calcChain>
</file>

<file path=xl/sharedStrings.xml><?xml version="1.0" encoding="utf-8"?>
<sst xmlns="http://schemas.openxmlformats.org/spreadsheetml/2006/main" count="34" uniqueCount="34">
  <si>
    <t>施工体制台帳</t>
    <rPh sb="0" eb="2">
      <t>セコウ</t>
    </rPh>
    <rPh sb="2" eb="4">
      <t>タイセイ</t>
    </rPh>
    <rPh sb="4" eb="6">
      <t>ダイチョウ</t>
    </rPh>
    <phoneticPr fontId="2"/>
  </si>
  <si>
    <t>品  目  明  細</t>
    <rPh sb="0" eb="4">
      <t>ヒンモク</t>
    </rPh>
    <rPh sb="6" eb="10">
      <t>メイサイ</t>
    </rPh>
    <phoneticPr fontId="2"/>
  </si>
  <si>
    <t>工事下請基本契約約款</t>
    <rPh sb="0" eb="2">
      <t>コウジ</t>
    </rPh>
    <rPh sb="2" eb="3">
      <t>シタ</t>
    </rPh>
    <rPh sb="3" eb="4">
      <t>ウ</t>
    </rPh>
    <rPh sb="4" eb="6">
      <t>キホン</t>
    </rPh>
    <rPh sb="6" eb="8">
      <t>ケイヤク</t>
    </rPh>
    <rPh sb="8" eb="10">
      <t>ヤッカン</t>
    </rPh>
    <phoneticPr fontId="2"/>
  </si>
  <si>
    <t>個別工事下請契約約款</t>
    <rPh sb="0" eb="2">
      <t>コベツ</t>
    </rPh>
    <rPh sb="2" eb="4">
      <t>コウジ</t>
    </rPh>
    <rPh sb="4" eb="5">
      <t>シタ</t>
    </rPh>
    <rPh sb="5" eb="6">
      <t>ウ</t>
    </rPh>
    <rPh sb="6" eb="8">
      <t>ケイヤク</t>
    </rPh>
    <rPh sb="8" eb="10">
      <t>ヤッカン</t>
    </rPh>
    <phoneticPr fontId="2"/>
  </si>
  <si>
    <t>注文書</t>
    <rPh sb="0" eb="3">
      <t>チュウモンショ</t>
    </rPh>
    <phoneticPr fontId="2"/>
  </si>
  <si>
    <t>（注文書）　別　紙　1</t>
    <rPh sb="1" eb="3">
      <t>チュウモン</t>
    </rPh>
    <rPh sb="3" eb="4">
      <t>ショ</t>
    </rPh>
    <rPh sb="6" eb="7">
      <t>ベツ</t>
    </rPh>
    <rPh sb="8" eb="9">
      <t>カミ</t>
    </rPh>
    <phoneticPr fontId="2"/>
  </si>
  <si>
    <t>（注文書）　別　紙　2</t>
    <rPh sb="1" eb="3">
      <t>チュウモン</t>
    </rPh>
    <rPh sb="3" eb="4">
      <t>ショ</t>
    </rPh>
    <rPh sb="6" eb="7">
      <t>ベツ</t>
    </rPh>
    <rPh sb="8" eb="9">
      <t>カミ</t>
    </rPh>
    <phoneticPr fontId="2"/>
  </si>
  <si>
    <t>（注文書）　別　紙　3</t>
    <rPh sb="1" eb="3">
      <t>チュウモン</t>
    </rPh>
    <rPh sb="3" eb="4">
      <t>ショ</t>
    </rPh>
    <rPh sb="6" eb="7">
      <t>ベツ</t>
    </rPh>
    <rPh sb="8" eb="9">
      <t>カミ</t>
    </rPh>
    <phoneticPr fontId="2"/>
  </si>
  <si>
    <t>合　　計</t>
    <rPh sb="0" eb="1">
      <t>ゴウ</t>
    </rPh>
    <rPh sb="3" eb="4">
      <t>ケイ</t>
    </rPh>
    <phoneticPr fontId="2"/>
  </si>
  <si>
    <t>建設廃棄物委託契約書</t>
    <rPh sb="0" eb="2">
      <t>ケンセツ</t>
    </rPh>
    <rPh sb="2" eb="4">
      <t>ハイキ</t>
    </rPh>
    <rPh sb="4" eb="5">
      <t>ブツ</t>
    </rPh>
    <rPh sb="5" eb="7">
      <t>イタク</t>
    </rPh>
    <rPh sb="7" eb="10">
      <t>ケイヤクショ</t>
    </rPh>
    <phoneticPr fontId="2"/>
  </si>
  <si>
    <t>金 額</t>
    <rPh sb="0" eb="1">
      <t>キン</t>
    </rPh>
    <rPh sb="2" eb="3">
      <t>ガク</t>
    </rPh>
    <phoneticPr fontId="2"/>
  </si>
  <si>
    <t>施工体制台帳（記載例）</t>
    <rPh sb="0" eb="2">
      <t>セコウ</t>
    </rPh>
    <rPh sb="2" eb="4">
      <t>タイセイ</t>
    </rPh>
    <rPh sb="4" eb="6">
      <t>ダイチョウ</t>
    </rPh>
    <rPh sb="7" eb="9">
      <t>キサイ</t>
    </rPh>
    <rPh sb="9" eb="10">
      <t>レイ</t>
    </rPh>
    <phoneticPr fontId="2"/>
  </si>
  <si>
    <t>契約関係</t>
    <rPh sb="0" eb="2">
      <t>ケイヤク</t>
    </rPh>
    <rPh sb="2" eb="4">
      <t>カンケイ</t>
    </rPh>
    <phoneticPr fontId="2"/>
  </si>
  <si>
    <t>施工台帳</t>
    <rPh sb="0" eb="2">
      <t>セコウ</t>
    </rPh>
    <rPh sb="2" eb="4">
      <t>ダイチョウ</t>
    </rPh>
    <phoneticPr fontId="2"/>
  </si>
  <si>
    <t>民間連合（1セット＝2部）</t>
    <rPh sb="0" eb="2">
      <t>ミンカン</t>
    </rPh>
    <rPh sb="2" eb="4">
      <t>レンゴウ</t>
    </rPh>
    <rPh sb="11" eb="12">
      <t>ブ</t>
    </rPh>
    <phoneticPr fontId="2"/>
  </si>
  <si>
    <t>数　量</t>
    <rPh sb="0" eb="1">
      <t>カズ</t>
    </rPh>
    <rPh sb="2" eb="3">
      <t>リョウ</t>
    </rPh>
    <phoneticPr fontId="2"/>
  </si>
  <si>
    <t>備　考</t>
    <rPh sb="0" eb="1">
      <t>ソナエ</t>
    </rPh>
    <rPh sb="2" eb="3">
      <t>コウ</t>
    </rPh>
    <phoneticPr fontId="2"/>
  </si>
  <si>
    <t>様　式</t>
    <rPh sb="0" eb="1">
      <t>サマ</t>
    </rPh>
    <rPh sb="2" eb="3">
      <t>シキ</t>
    </rPh>
    <phoneticPr fontId="2"/>
  </si>
  <si>
    <t>民間連合（１セット＝２部）
リフォーム工事請負契約書類</t>
    <rPh sb="0" eb="2">
      <t>ミンカン</t>
    </rPh>
    <rPh sb="2" eb="4">
      <t>レンゴウ</t>
    </rPh>
    <rPh sb="11" eb="12">
      <t>ブ</t>
    </rPh>
    <rPh sb="19" eb="21">
      <t>コウジ</t>
    </rPh>
    <rPh sb="21" eb="23">
      <t>ウケオイ</t>
    </rPh>
    <rPh sb="23" eb="25">
      <t>ケイヤク</t>
    </rPh>
    <rPh sb="25" eb="27">
      <t>ショルイ</t>
    </rPh>
    <phoneticPr fontId="2"/>
  </si>
  <si>
    <t>小規模建築物・設計施工
　　　　　　（１セット＝２部）</t>
    <rPh sb="0" eb="3">
      <t>ショウキボ</t>
    </rPh>
    <rPh sb="3" eb="6">
      <t>ケンチクブツ</t>
    </rPh>
    <rPh sb="7" eb="9">
      <t>セッケイ</t>
    </rPh>
    <rPh sb="9" eb="11">
      <t>セコウ</t>
    </rPh>
    <rPh sb="25" eb="26">
      <t>ブ</t>
    </rPh>
    <phoneticPr fontId="2"/>
  </si>
  <si>
    <t>建設廃棄物契約書（記載例）</t>
    <rPh sb="0" eb="2">
      <t>ケンセツ</t>
    </rPh>
    <rPh sb="2" eb="4">
      <t>ハイキ</t>
    </rPh>
    <rPh sb="4" eb="5">
      <t>ブツ</t>
    </rPh>
    <rPh sb="5" eb="7">
      <t>ケイヤク</t>
    </rPh>
    <rPh sb="7" eb="8">
      <t>ショ</t>
    </rPh>
    <rPh sb="9" eb="11">
      <t>キサイ</t>
    </rPh>
    <rPh sb="11" eb="12">
      <t>レイ</t>
    </rPh>
    <phoneticPr fontId="2"/>
  </si>
  <si>
    <t>廃棄契約</t>
    <rPh sb="0" eb="2">
      <t>ハイキ</t>
    </rPh>
    <rPh sb="2" eb="4">
      <t>ケイヤク</t>
    </rPh>
    <phoneticPr fontId="2"/>
  </si>
  <si>
    <t>民間連合（１セット＝２部）
マンション修繕工事請負書類</t>
    <rPh sb="0" eb="2">
      <t>ミンカン</t>
    </rPh>
    <rPh sb="2" eb="4">
      <t>レンゴウ</t>
    </rPh>
    <rPh sb="11" eb="12">
      <t>ブ</t>
    </rPh>
    <rPh sb="19" eb="21">
      <t>シュウゼン</t>
    </rPh>
    <rPh sb="21" eb="23">
      <t>コウジ</t>
    </rPh>
    <rPh sb="23" eb="25">
      <t>ウケオイ</t>
    </rPh>
    <rPh sb="25" eb="27">
      <t>ショルイ</t>
    </rPh>
    <phoneticPr fontId="2"/>
  </si>
  <si>
    <t>価格（税込）</t>
    <rPh sb="0" eb="2">
      <t>カカク</t>
    </rPh>
    <rPh sb="3" eb="5">
      <t>ゼイコミ</t>
    </rPh>
    <phoneticPr fontId="2"/>
  </si>
  <si>
    <t>会社名</t>
    <rPh sb="0" eb="3">
      <t>カイシャメイ</t>
    </rPh>
    <phoneticPr fontId="2"/>
  </si>
  <si>
    <t>担当者氏名</t>
    <rPh sb="0" eb="5">
      <t>タントウシャシメイ</t>
    </rPh>
    <phoneticPr fontId="2"/>
  </si>
  <si>
    <t>電話番号</t>
    <rPh sb="0" eb="4">
      <t>デンワバンゴウ</t>
    </rPh>
    <phoneticPr fontId="2"/>
  </si>
  <si>
    <t>※ご注文頂いた商品はお取り置きします。　　　　　　　　　　　　　　　価格改定商品は6月1日より値上がりします。</t>
    <rPh sb="7" eb="9">
      <t>ショウヒン</t>
    </rPh>
    <rPh sb="34" eb="38">
      <t>カカクカイテイ</t>
    </rPh>
    <rPh sb="38" eb="40">
      <t>ショウヒン</t>
    </rPh>
    <rPh sb="42" eb="43">
      <t>ガツ</t>
    </rPh>
    <rPh sb="44" eb="45">
      <t>ニチ</t>
    </rPh>
    <rPh sb="47" eb="49">
      <t>ネア</t>
    </rPh>
    <phoneticPr fontId="2"/>
  </si>
  <si>
    <t>№</t>
    <phoneticPr fontId="2"/>
  </si>
  <si>
    <t>　　申込み先：袋井地区建設事業協同組合　　　　Fax：0538-42-4330またはメール</t>
    <rPh sb="2" eb="4">
      <t>モウシコ</t>
    </rPh>
    <rPh sb="5" eb="6">
      <t>サキ</t>
    </rPh>
    <phoneticPr fontId="2"/>
  </si>
  <si>
    <r>
      <t>６/1～価格改定　　　　　　　</t>
    </r>
    <r>
      <rPr>
        <b/>
        <u/>
        <sz val="11"/>
        <rFont val="BIZ UDPゴシック"/>
        <family val="3"/>
        <charset val="128"/>
      </rPr>
      <t>770円</t>
    </r>
    <rPh sb="4" eb="8">
      <t>カカクカイテイ</t>
    </rPh>
    <rPh sb="18" eb="19">
      <t>エン</t>
    </rPh>
    <phoneticPr fontId="2"/>
  </si>
  <si>
    <r>
      <t>６/1～価格改定　　　　　</t>
    </r>
    <r>
      <rPr>
        <b/>
        <u/>
        <sz val="11"/>
        <rFont val="BIZ UDPゴシック"/>
        <family val="3"/>
        <charset val="128"/>
      </rPr>
      <t>１８０円</t>
    </r>
    <rPh sb="4" eb="8">
      <t>カカクカイテイ</t>
    </rPh>
    <rPh sb="16" eb="17">
      <t>エン</t>
    </rPh>
    <phoneticPr fontId="2"/>
  </si>
  <si>
    <r>
      <t>６/1～価格改定　　　　　　</t>
    </r>
    <r>
      <rPr>
        <b/>
        <u/>
        <sz val="11"/>
        <rFont val="BIZ UDPゴシック"/>
        <family val="3"/>
        <charset val="128"/>
      </rPr>
      <t>４５０円</t>
    </r>
    <rPh sb="4" eb="8">
      <t>カカクカイテイ</t>
    </rPh>
    <rPh sb="17" eb="18">
      <t>エン</t>
    </rPh>
    <phoneticPr fontId="2"/>
  </si>
  <si>
    <r>
      <t>　　　　　　　　　</t>
    </r>
    <r>
      <rPr>
        <sz val="22"/>
        <rFont val="BIZ UDPゴシック"/>
        <family val="3"/>
        <charset val="128"/>
      </rPr>
      <t>　　</t>
    </r>
    <r>
      <rPr>
        <b/>
        <sz val="22"/>
        <rFont val="BIZ UDPゴシック"/>
        <family val="3"/>
        <charset val="128"/>
      </rPr>
      <t>注　　文　　書　</t>
    </r>
    <r>
      <rPr>
        <sz val="22"/>
        <rFont val="BIZ UDPゴシック"/>
        <family val="3"/>
        <charset val="128"/>
      </rPr>
      <t>　　　　　　　　</t>
    </r>
    <r>
      <rPr>
        <sz val="11"/>
        <rFont val="BIZ UDPゴシック"/>
        <family val="3"/>
        <charset val="128"/>
      </rPr>
      <t>　</t>
    </r>
    <r>
      <rPr>
        <b/>
        <sz val="11"/>
        <rFont val="BIZ UDPゴシック"/>
        <family val="3"/>
        <charset val="128"/>
      </rPr>
      <t>提出期限：5月10日（火）まで</t>
    </r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</si>
</sst>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¥&quot;#,##0;&quot;¥&quot;\-#,##0"/>
    <numFmt numFmtId="6" formatCode="&quot;¥&quot;#,##0;[Red]&quot;¥&quot;\-#,##0"/>
    <numFmt numFmtId="176" formatCode="[$-411]ggge&quot;年&quot;m&quot;月&quot;d&quot;日&quot;;@"/>
  </numFmts>
  <fonts count="1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BIZ UDPゴシック"/>
      <family val="3"/>
      <charset val="128"/>
    </font>
    <font>
      <sz val="12"/>
      <name val="BIZ UDPゴシック"/>
      <family val="3"/>
      <charset val="128"/>
    </font>
    <font>
      <sz val="14"/>
      <name val="BIZ UDPゴシック"/>
      <family val="3"/>
      <charset val="128"/>
    </font>
    <font>
      <b/>
      <sz val="14"/>
      <name val="ＭＳ Ｐ明朝"/>
      <family val="1"/>
      <charset val="128"/>
    </font>
    <font>
      <sz val="14"/>
      <name val="ＭＳ Ｐ明朝"/>
      <family val="1"/>
      <charset val="128"/>
    </font>
    <font>
      <b/>
      <sz val="22"/>
      <name val="BIZ UDPゴシック"/>
      <family val="3"/>
      <charset val="128"/>
    </font>
    <font>
      <b/>
      <sz val="12"/>
      <name val="BIZ UDPゴシック"/>
      <family val="3"/>
      <charset val="128"/>
    </font>
    <font>
      <b/>
      <sz val="11"/>
      <name val="BIZ UDPゴシック"/>
      <family val="3"/>
      <charset val="128"/>
    </font>
    <font>
      <sz val="8"/>
      <name val="BIZ UDPゴシック"/>
      <family val="3"/>
      <charset val="128"/>
    </font>
    <font>
      <u/>
      <sz val="12"/>
      <name val="BIZ UDPゴシック"/>
      <family val="3"/>
      <charset val="128"/>
    </font>
    <font>
      <b/>
      <sz val="10"/>
      <name val="BIZ UDPゴシック"/>
      <family val="3"/>
      <charset val="128"/>
    </font>
    <font>
      <sz val="10"/>
      <name val="BIZ UDPゴシック"/>
      <family val="3"/>
      <charset val="128"/>
    </font>
    <font>
      <sz val="12"/>
      <name val="ＭＳ Ｐゴシック"/>
      <family val="3"/>
      <charset val="128"/>
    </font>
    <font>
      <sz val="22"/>
      <name val="BIZ UDPゴシック"/>
      <family val="3"/>
      <charset val="128"/>
    </font>
    <font>
      <b/>
      <u/>
      <sz val="11"/>
      <name val="BIZ UDP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99"/>
        <bgColor indexed="64"/>
      </patternFill>
    </fill>
  </fills>
  <borders count="27">
    <border>
      <left/>
      <right/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thick">
        <color indexed="64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</borders>
  <cellStyleXfs count="5">
    <xf numFmtId="0" fontId="0" fillId="0" borderId="0"/>
    <xf numFmtId="38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1" fillId="0" borderId="0"/>
  </cellStyleXfs>
  <cellXfs count="60">
    <xf numFmtId="0" fontId="0" fillId="0" borderId="0" xfId="0"/>
    <xf numFmtId="0" fontId="3" fillId="0" borderId="0" xfId="0" applyFont="1"/>
    <xf numFmtId="0" fontId="3" fillId="0" borderId="0" xfId="0" applyFont="1" applyFill="1"/>
    <xf numFmtId="38" fontId="10" fillId="0" borderId="0" xfId="1" applyFont="1" applyBorder="1" applyAlignment="1"/>
    <xf numFmtId="0" fontId="4" fillId="0" borderId="0" xfId="0" applyFont="1"/>
    <xf numFmtId="38" fontId="12" fillId="0" borderId="0" xfId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176" fontId="4" fillId="0" borderId="2" xfId="0" applyNumberFormat="1" applyFont="1" applyBorder="1" applyAlignment="1">
      <alignment vertical="center"/>
    </xf>
    <xf numFmtId="176" fontId="4" fillId="0" borderId="2" xfId="0" applyNumberFormat="1" applyFont="1" applyBorder="1" applyAlignment="1">
      <alignment horizontal="center" vertical="center"/>
    </xf>
    <xf numFmtId="38" fontId="9" fillId="0" borderId="0" xfId="1" applyFont="1" applyFill="1" applyBorder="1" applyAlignment="1">
      <alignment horizontal="center" vertical="center"/>
    </xf>
    <xf numFmtId="38" fontId="9" fillId="0" borderId="4" xfId="1" applyFont="1" applyFill="1" applyBorder="1" applyAlignment="1">
      <alignment horizontal="center" vertical="center"/>
    </xf>
    <xf numFmtId="38" fontId="9" fillId="0" borderId="7" xfId="1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38" fontId="9" fillId="0" borderId="10" xfId="1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38" fontId="9" fillId="0" borderId="12" xfId="1" applyFont="1" applyFill="1" applyBorder="1" applyAlignment="1">
      <alignment horizontal="center" vertical="center"/>
    </xf>
    <xf numFmtId="38" fontId="9" fillId="0" borderId="13" xfId="1" applyFont="1" applyFill="1" applyBorder="1" applyAlignment="1">
      <alignment horizontal="center" vertical="center"/>
    </xf>
    <xf numFmtId="38" fontId="9" fillId="0" borderId="14" xfId="1" applyFont="1" applyFill="1" applyBorder="1" applyAlignment="1">
      <alignment horizontal="center" vertical="center"/>
    </xf>
    <xf numFmtId="38" fontId="9" fillId="0" borderId="15" xfId="1" applyFont="1" applyFill="1" applyBorder="1" applyAlignment="1">
      <alignment horizontal="center" vertical="center"/>
    </xf>
    <xf numFmtId="38" fontId="10" fillId="0" borderId="0" xfId="1" applyFont="1" applyBorder="1" applyAlignment="1">
      <alignment horizontal="center" vertical="center"/>
    </xf>
    <xf numFmtId="38" fontId="14" fillId="0" borderId="16" xfId="1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38" fontId="11" fillId="4" borderId="4" xfId="1" applyFont="1" applyFill="1" applyBorder="1" applyAlignment="1">
      <alignment horizontal="center" vertical="center" wrapText="1"/>
    </xf>
    <xf numFmtId="0" fontId="11" fillId="4" borderId="4" xfId="0" applyFont="1" applyFill="1" applyBorder="1" applyAlignment="1">
      <alignment horizontal="center" vertical="center"/>
    </xf>
    <xf numFmtId="38" fontId="11" fillId="4" borderId="4" xfId="1" applyFont="1" applyFill="1" applyBorder="1" applyAlignment="1">
      <alignment horizontal="center" vertical="center"/>
    </xf>
    <xf numFmtId="6" fontId="5" fillId="0" borderId="3" xfId="2" applyFont="1" applyBorder="1" applyAlignment="1">
      <alignment horizontal="center" vertical="center"/>
    </xf>
    <xf numFmtId="5" fontId="8" fillId="0" borderId="1" xfId="0" applyNumberFormat="1" applyFont="1" applyBorder="1" applyAlignment="1">
      <alignment horizontal="center" vertical="center"/>
    </xf>
    <xf numFmtId="38" fontId="6" fillId="0" borderId="4" xfId="1" applyFont="1" applyFill="1" applyBorder="1" applyAlignment="1">
      <alignment horizontal="center" vertical="center" textRotation="255"/>
    </xf>
    <xf numFmtId="38" fontId="6" fillId="2" borderId="4" xfId="1" applyFont="1" applyFill="1" applyBorder="1" applyAlignment="1">
      <alignment horizontal="center" vertical="center" textRotation="255"/>
    </xf>
    <xf numFmtId="38" fontId="5" fillId="0" borderId="17" xfId="1" applyFont="1" applyFill="1" applyBorder="1" applyAlignment="1">
      <alignment horizontal="center" vertical="center"/>
    </xf>
    <xf numFmtId="38" fontId="5" fillId="2" borderId="17" xfId="1" applyFont="1" applyFill="1" applyBorder="1" applyAlignment="1">
      <alignment horizontal="center" vertical="center"/>
    </xf>
    <xf numFmtId="0" fontId="11" fillId="4" borderId="18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/>
    </xf>
    <xf numFmtId="38" fontId="14" fillId="4" borderId="4" xfId="1" applyFont="1" applyFill="1" applyBorder="1" applyAlignment="1">
      <alignment horizontal="center" vertical="center"/>
    </xf>
    <xf numFmtId="0" fontId="5" fillId="0" borderId="4" xfId="0" applyFont="1" applyBorder="1"/>
    <xf numFmtId="0" fontId="4" fillId="0" borderId="4" xfId="0" applyFont="1" applyBorder="1"/>
    <xf numFmtId="0" fontId="3" fillId="0" borderId="5" xfId="0" applyFont="1" applyFill="1" applyBorder="1"/>
    <xf numFmtId="38" fontId="10" fillId="0" borderId="22" xfId="1" applyFont="1" applyFill="1" applyBorder="1" applyAlignment="1">
      <alignment horizontal="center" vertical="center"/>
    </xf>
    <xf numFmtId="0" fontId="16" fillId="0" borderId="23" xfId="0" applyFont="1" applyBorder="1" applyAlignment="1">
      <alignment horizontal="center" vertical="center"/>
    </xf>
    <xf numFmtId="38" fontId="10" fillId="0" borderId="24" xfId="1" applyFont="1" applyFill="1" applyBorder="1" applyAlignment="1">
      <alignment horizontal="center" vertical="center"/>
    </xf>
    <xf numFmtId="0" fontId="16" fillId="0" borderId="17" xfId="0" applyFont="1" applyBorder="1" applyAlignment="1">
      <alignment horizontal="center" vertical="center"/>
    </xf>
    <xf numFmtId="38" fontId="10" fillId="0" borderId="25" xfId="1" applyFont="1" applyFill="1" applyBorder="1" applyAlignment="1">
      <alignment horizontal="center" vertical="center"/>
    </xf>
    <xf numFmtId="0" fontId="16" fillId="0" borderId="26" xfId="0" applyFont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0" fillId="4" borderId="17" xfId="0" applyFill="1" applyBorder="1" applyAlignment="1">
      <alignment horizontal="center" vertical="center"/>
    </xf>
    <xf numFmtId="38" fontId="4" fillId="0" borderId="5" xfId="1" applyFont="1" applyFill="1" applyBorder="1" applyAlignment="1">
      <alignment horizontal="center" vertical="center"/>
    </xf>
    <xf numFmtId="38" fontId="4" fillId="2" borderId="5" xfId="1" applyFont="1" applyFill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4" fillId="3" borderId="4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vertical="center" shrinkToFit="1"/>
    </xf>
    <xf numFmtId="0" fontId="13" fillId="0" borderId="4" xfId="0" applyFont="1" applyFill="1" applyBorder="1" applyAlignment="1">
      <alignment horizontal="left" vertical="center"/>
    </xf>
  </cellXfs>
  <cellStyles count="5">
    <cellStyle name="桁区切り" xfId="1" builtinId="6"/>
    <cellStyle name="桁区切り 2" xfId="3" xr:uid="{00000000-0005-0000-0000-000001000000}"/>
    <cellStyle name="通貨" xfId="2" builtinId="7"/>
    <cellStyle name="標準" xfId="0" builtinId="0"/>
    <cellStyle name="標準 2" xfId="4" xr:uid="{00000000-0005-0000-0000-000004000000}"/>
  </cellStyles>
  <dxfs count="0"/>
  <tableStyles count="0" defaultTableStyle="TableStyleMedium2" defaultPivotStyle="PivotStyleLight16"/>
  <colors>
    <mruColors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4"/>
  <sheetViews>
    <sheetView tabSelected="1" zoomScale="80" zoomScaleNormal="80" workbookViewId="0">
      <selection activeCell="J5" sqref="J5"/>
    </sheetView>
  </sheetViews>
  <sheetFormatPr defaultRowHeight="13.5" x14ac:dyDescent="0.15"/>
  <cols>
    <col min="1" max="1" width="5.5" style="1" customWidth="1"/>
    <col min="2" max="2" width="11.625" style="1" customWidth="1"/>
    <col min="3" max="3" width="32" style="1" customWidth="1"/>
    <col min="4" max="5" width="9.625" style="1" customWidth="1"/>
    <col min="6" max="6" width="12.625" style="1" customWidth="1"/>
    <col min="7" max="7" width="16" style="1" customWidth="1"/>
    <col min="8" max="16384" width="9" style="1"/>
  </cols>
  <sheetData>
    <row r="1" spans="1:7" ht="30" customHeight="1" x14ac:dyDescent="0.15">
      <c r="A1" s="47" t="s">
        <v>33</v>
      </c>
      <c r="B1" s="48"/>
      <c r="C1" s="48"/>
      <c r="D1" s="48"/>
      <c r="E1" s="48"/>
      <c r="F1" s="48"/>
      <c r="G1" s="49"/>
    </row>
    <row r="2" spans="1:7" ht="8.25" customHeight="1" thickBot="1" x14ac:dyDescent="0.2">
      <c r="B2" s="9"/>
      <c r="C2" s="9"/>
      <c r="D2" s="9"/>
      <c r="E2" s="9"/>
      <c r="F2" s="9"/>
      <c r="G2" s="9"/>
    </row>
    <row r="3" spans="1:7" ht="35.1" customHeight="1" thickTop="1" x14ac:dyDescent="0.15">
      <c r="A3" s="41" t="s">
        <v>24</v>
      </c>
      <c r="B3" s="42"/>
      <c r="C3" s="11"/>
      <c r="D3" s="12"/>
      <c r="E3" s="22" t="s">
        <v>27</v>
      </c>
      <c r="F3" s="23"/>
      <c r="G3" s="23"/>
    </row>
    <row r="4" spans="1:7" ht="35.1" customHeight="1" x14ac:dyDescent="0.15">
      <c r="A4" s="43" t="s">
        <v>25</v>
      </c>
      <c r="B4" s="44"/>
      <c r="C4" s="10"/>
      <c r="D4" s="13"/>
      <c r="E4" s="9"/>
      <c r="F4" s="17"/>
      <c r="G4" s="18"/>
    </row>
    <row r="5" spans="1:7" ht="35.1" customHeight="1" thickBot="1" x14ac:dyDescent="0.2">
      <c r="A5" s="45" t="s">
        <v>26</v>
      </c>
      <c r="B5" s="46"/>
      <c r="C5" s="14"/>
      <c r="D5" s="15"/>
      <c r="E5" s="9"/>
      <c r="F5" s="19"/>
      <c r="G5" s="20"/>
    </row>
    <row r="6" spans="1:7" ht="12.75" customHeight="1" thickTop="1" x14ac:dyDescent="0.15">
      <c r="B6" s="9"/>
      <c r="C6" s="9"/>
      <c r="D6" s="9"/>
      <c r="E6" s="9"/>
      <c r="F6" s="9"/>
      <c r="G6" s="9"/>
    </row>
    <row r="7" spans="1:7" ht="18" customHeight="1" x14ac:dyDescent="0.15">
      <c r="B7" s="3" t="s">
        <v>29</v>
      </c>
      <c r="C7" s="3"/>
      <c r="D7" s="21"/>
      <c r="E7" s="4"/>
    </row>
    <row r="8" spans="1:7" ht="18.75" customHeight="1" x14ac:dyDescent="0.15">
      <c r="B8" s="5"/>
      <c r="C8" s="6"/>
      <c r="D8" s="4"/>
      <c r="E8" s="7"/>
      <c r="F8" s="8">
        <f ca="1">TODAY()</f>
        <v>44677</v>
      </c>
      <c r="G8" s="8"/>
    </row>
    <row r="9" spans="1:7" ht="24.75" customHeight="1" thickBot="1" x14ac:dyDescent="0.2">
      <c r="A9" s="39" t="s">
        <v>28</v>
      </c>
      <c r="B9" s="24" t="s">
        <v>17</v>
      </c>
      <c r="C9" s="25" t="s">
        <v>1</v>
      </c>
      <c r="D9" s="37" t="s">
        <v>23</v>
      </c>
      <c r="E9" s="33" t="s">
        <v>15</v>
      </c>
      <c r="F9" s="26" t="s">
        <v>10</v>
      </c>
      <c r="G9" s="26" t="s">
        <v>16</v>
      </c>
    </row>
    <row r="10" spans="1:7" ht="39.950000000000003" customHeight="1" thickTop="1" x14ac:dyDescent="0.15">
      <c r="A10" s="38">
        <v>1</v>
      </c>
      <c r="B10" s="29" t="s">
        <v>12</v>
      </c>
      <c r="C10" s="34" t="s">
        <v>14</v>
      </c>
      <c r="D10" s="50">
        <v>930</v>
      </c>
      <c r="E10" s="52"/>
      <c r="F10" s="31">
        <f>SUM(D10*E10)</f>
        <v>0</v>
      </c>
      <c r="G10" s="39"/>
    </row>
    <row r="11" spans="1:7" ht="39.950000000000003" customHeight="1" x14ac:dyDescent="0.15">
      <c r="A11" s="38">
        <v>2</v>
      </c>
      <c r="B11" s="29"/>
      <c r="C11" s="35" t="s">
        <v>18</v>
      </c>
      <c r="D11" s="50">
        <v>580</v>
      </c>
      <c r="E11" s="53"/>
      <c r="F11" s="31">
        <f t="shared" ref="F11:F23" si="0">SUM(D11*E11)</f>
        <v>0</v>
      </c>
      <c r="G11" s="56"/>
    </row>
    <row r="12" spans="1:7" ht="39.950000000000003" customHeight="1" x14ac:dyDescent="0.15">
      <c r="A12" s="38">
        <v>4</v>
      </c>
      <c r="B12" s="29"/>
      <c r="C12" s="35" t="s">
        <v>22</v>
      </c>
      <c r="D12" s="50">
        <v>930</v>
      </c>
      <c r="E12" s="53"/>
      <c r="F12" s="31">
        <f t="shared" si="0"/>
        <v>0</v>
      </c>
      <c r="G12" s="39"/>
    </row>
    <row r="13" spans="1:7" ht="39.950000000000003" customHeight="1" x14ac:dyDescent="0.15">
      <c r="A13" s="38">
        <v>3</v>
      </c>
      <c r="B13" s="29"/>
      <c r="C13" s="35" t="s">
        <v>19</v>
      </c>
      <c r="D13" s="50">
        <v>900</v>
      </c>
      <c r="E13" s="53"/>
      <c r="F13" s="31">
        <f t="shared" si="0"/>
        <v>0</v>
      </c>
      <c r="G13" s="39"/>
    </row>
    <row r="14" spans="1:7" ht="39.950000000000003" customHeight="1" x14ac:dyDescent="0.15">
      <c r="A14" s="38">
        <v>6</v>
      </c>
      <c r="B14" s="29"/>
      <c r="C14" s="59" t="s">
        <v>4</v>
      </c>
      <c r="D14" s="50">
        <v>700</v>
      </c>
      <c r="E14" s="53"/>
      <c r="F14" s="31">
        <f t="shared" si="0"/>
        <v>0</v>
      </c>
      <c r="G14" s="57" t="s">
        <v>30</v>
      </c>
    </row>
    <row r="15" spans="1:7" ht="39.950000000000003" customHeight="1" x14ac:dyDescent="0.15">
      <c r="A15" s="38">
        <v>7</v>
      </c>
      <c r="B15" s="29"/>
      <c r="C15" s="34" t="s">
        <v>5</v>
      </c>
      <c r="D15" s="50">
        <v>220</v>
      </c>
      <c r="E15" s="53"/>
      <c r="F15" s="31">
        <f t="shared" si="0"/>
        <v>0</v>
      </c>
      <c r="G15" s="39"/>
    </row>
    <row r="16" spans="1:7" ht="39.950000000000003" customHeight="1" x14ac:dyDescent="0.15">
      <c r="A16" s="38">
        <v>7</v>
      </c>
      <c r="B16" s="29"/>
      <c r="C16" s="34" t="s">
        <v>6</v>
      </c>
      <c r="D16" s="50">
        <v>220</v>
      </c>
      <c r="E16" s="53"/>
      <c r="F16" s="31">
        <f t="shared" si="0"/>
        <v>0</v>
      </c>
      <c r="G16" s="39"/>
    </row>
    <row r="17" spans="1:7" ht="39.950000000000003" customHeight="1" x14ac:dyDescent="0.15">
      <c r="A17" s="38">
        <v>7</v>
      </c>
      <c r="B17" s="29"/>
      <c r="C17" s="34" t="s">
        <v>7</v>
      </c>
      <c r="D17" s="50">
        <v>220</v>
      </c>
      <c r="E17" s="53"/>
      <c r="F17" s="31">
        <f t="shared" si="0"/>
        <v>0</v>
      </c>
      <c r="G17" s="39"/>
    </row>
    <row r="18" spans="1:7" ht="39.950000000000003" customHeight="1" x14ac:dyDescent="0.15">
      <c r="A18" s="38">
        <v>9</v>
      </c>
      <c r="B18" s="29"/>
      <c r="C18" s="59" t="s">
        <v>2</v>
      </c>
      <c r="D18" s="50">
        <v>160</v>
      </c>
      <c r="E18" s="53"/>
      <c r="F18" s="31">
        <f t="shared" si="0"/>
        <v>0</v>
      </c>
      <c r="G18" s="57" t="s">
        <v>31</v>
      </c>
    </row>
    <row r="19" spans="1:7" ht="39.950000000000003" customHeight="1" x14ac:dyDescent="0.15">
      <c r="A19" s="38">
        <v>8</v>
      </c>
      <c r="B19" s="29"/>
      <c r="C19" s="59" t="s">
        <v>3</v>
      </c>
      <c r="D19" s="50">
        <v>270</v>
      </c>
      <c r="E19" s="53"/>
      <c r="F19" s="31">
        <f>SUM(D19*E19)</f>
        <v>0</v>
      </c>
      <c r="G19" s="57" t="s">
        <v>32</v>
      </c>
    </row>
    <row r="20" spans="1:7" ht="39.950000000000003" customHeight="1" x14ac:dyDescent="0.15">
      <c r="A20" s="38">
        <v>61</v>
      </c>
      <c r="B20" s="29" t="s">
        <v>21</v>
      </c>
      <c r="C20" s="34" t="s">
        <v>9</v>
      </c>
      <c r="D20" s="50">
        <v>1000</v>
      </c>
      <c r="E20" s="53"/>
      <c r="F20" s="31">
        <f>SUM(D20*E20)</f>
        <v>0</v>
      </c>
      <c r="G20" s="39"/>
    </row>
    <row r="21" spans="1:7" ht="39.950000000000003" customHeight="1" x14ac:dyDescent="0.15">
      <c r="A21" s="38">
        <v>62</v>
      </c>
      <c r="B21" s="29"/>
      <c r="C21" s="34" t="s">
        <v>20</v>
      </c>
      <c r="D21" s="50">
        <v>750</v>
      </c>
      <c r="E21" s="53"/>
      <c r="F21" s="31">
        <f t="shared" si="0"/>
        <v>0</v>
      </c>
      <c r="G21" s="39"/>
    </row>
    <row r="22" spans="1:7" ht="39.950000000000003" customHeight="1" x14ac:dyDescent="0.15">
      <c r="A22" s="38">
        <v>12</v>
      </c>
      <c r="B22" s="30" t="s">
        <v>13</v>
      </c>
      <c r="C22" s="36" t="s">
        <v>0</v>
      </c>
      <c r="D22" s="51">
        <v>580</v>
      </c>
      <c r="E22" s="54"/>
      <c r="F22" s="32">
        <f t="shared" si="0"/>
        <v>0</v>
      </c>
      <c r="G22" s="58"/>
    </row>
    <row r="23" spans="1:7" ht="39.950000000000003" customHeight="1" thickBot="1" x14ac:dyDescent="0.2">
      <c r="A23" s="38">
        <v>11</v>
      </c>
      <c r="B23" s="30"/>
      <c r="C23" s="36" t="s">
        <v>11</v>
      </c>
      <c r="D23" s="51">
        <v>1210</v>
      </c>
      <c r="E23" s="55"/>
      <c r="F23" s="32">
        <f t="shared" si="0"/>
        <v>0</v>
      </c>
      <c r="G23" s="58"/>
    </row>
    <row r="24" spans="1:7" s="2" customFormat="1" ht="39.950000000000003" customHeight="1" thickTop="1" x14ac:dyDescent="0.15">
      <c r="A24" s="40"/>
      <c r="B24" s="16" t="s">
        <v>8</v>
      </c>
      <c r="C24" s="16"/>
      <c r="D24" s="16"/>
      <c r="E24" s="16"/>
      <c r="F24" s="27">
        <f>SUM(F10:F23)</f>
        <v>0</v>
      </c>
      <c r="G24" s="28"/>
    </row>
  </sheetData>
  <mergeCells count="13">
    <mergeCell ref="F8:G8"/>
    <mergeCell ref="B10:B19"/>
    <mergeCell ref="B20:B21"/>
    <mergeCell ref="B22:B23"/>
    <mergeCell ref="B24:E24"/>
    <mergeCell ref="C3:D3"/>
    <mergeCell ref="C4:D4"/>
    <mergeCell ref="C5:D5"/>
    <mergeCell ref="E3:G3"/>
    <mergeCell ref="A3:B3"/>
    <mergeCell ref="A4:B4"/>
    <mergeCell ref="A5:B5"/>
    <mergeCell ref="A1:G1"/>
  </mergeCells>
  <phoneticPr fontId="2"/>
  <pageMargins left="0.35433070866141736" right="0.15748031496062992" top="0.59055118110236227" bottom="0.19685039370078741" header="0.51181102362204722" footer="0.51181102362204722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R4.4.26斡旋　袋井建協【組合員用注文書】</vt:lpstr>
    </vt:vector>
  </TitlesOfParts>
  <Company>静岡県建設事業協同組合連合会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静岡県建設事業協同組合連合会</dc:creator>
  <cp:lastModifiedBy>鈴木</cp:lastModifiedBy>
  <cp:lastPrinted>2022-04-26T01:53:14Z</cp:lastPrinted>
  <dcterms:created xsi:type="dcterms:W3CDTF">2001-02-19T07:38:10Z</dcterms:created>
  <dcterms:modified xsi:type="dcterms:W3CDTF">2022-04-26T01:53:39Z</dcterms:modified>
</cp:coreProperties>
</file>